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<sst xmlns="http://schemas.openxmlformats.org/spreadsheetml/2006/main" count="22" uniqueCount="22">
  <si>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кол-во час. по совместительству </t>
  </si>
  <si>
    <t>коэффициент рабочего времени 16/40</t>
  </si>
  <si>
    <t>ВУР освобожденных</t>
  </si>
  <si>
    <t>ВУР по совместительству</t>
  </si>
  <si>
    <t>освоб+совмi*Ki</t>
  </si>
  <si>
    <t xml:space="preserve">Размер должностного оклада (руб.) </t>
  </si>
  <si>
    <t xml:space="preserve">Сумма затрат на аренду помещений на одного ВУР в год </t>
  </si>
  <si>
    <t xml:space="preserve">Сумма затрат на услуги связи на одного ВУР в год </t>
  </si>
  <si>
    <t xml:space="preserve">Сумма затрат на транспортные расходы на одногно ВУР в год </t>
  </si>
  <si>
    <t xml:space="preserve">Сумма затрат на командировочные расходы на одногно ВУР в год </t>
  </si>
  <si>
    <t xml:space="preserve">Сумма затрат на расходные материалы на одногно ВУР в год </t>
  </si>
  <si>
    <t xml:space="preserve">Сумма затрат на коммунальные услуги на одногно ВУР в год </t>
  </si>
  <si>
    <t>кол-во час. освобожденных</t>
  </si>
  <si>
    <t>Потребность на выплату заработной платы на одного ВУР в год с учетом ЕСН  (30,2% есн)</t>
  </si>
  <si>
    <t xml:space="preserve">Текущие затраты на одного ВУР за год (тыс.руб.) </t>
  </si>
  <si>
    <t xml:space="preserve">Сумма затрат на обеспечение мебелью и инвентарем  на одногно ВУР в год </t>
  </si>
  <si>
    <t>Наименование показателя</t>
  </si>
  <si>
    <t>Показатель</t>
  </si>
  <si>
    <t xml:space="preserve"> </t>
  </si>
  <si>
    <t xml:space="preserve">Расчет 
для распределения общего объема 
межбюджетных трансфертов из состава расходов 
бюджета Алексеевского муниципального района  по осуществлению 
первичного воинского учета на территориях, 
где отсутствуют военные комиссариаты 
на 2016 год
</t>
  </si>
  <si>
    <t>ИТОГО 2016 год, тыс.рублей</t>
  </si>
  <si>
    <t xml:space="preserve">В разрезе сельских поселений суммы межбюджетных трансфертов приведены в приложении № 11 к проекту решения «О бюджете Алексеевского муниципального района на 2015 год и на плановый период 2016 и 2017 годов».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</si>
</sst>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_-* #,##0.000_р_._-;\-* #,##0.000_р_._-;_-* &quot;-&quot;???_р_._-;_-@_-"/>
    <numFmt numFmtId="168" formatCode="#,##0.00_ ;\-#,##0.00\ "/>
    <numFmt numFmtId="169" formatCode="#,##0.0_ ;\-#,##0.0\ 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1" fillId="0" borderId="0" xfId="0" applyFont="1" applyAlignment="1">
      <alignment/>
    </xf>
    <xf numFmtId="3" fontId="4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41" fillId="0" borderId="0" xfId="0" applyFont="1" applyAlignment="1">
      <alignment horizontal="center"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34" borderId="10" xfId="0" applyFont="1" applyFill="1" applyBorder="1" applyAlignment="1">
      <alignment horizontal="left" wrapText="1"/>
    </xf>
    <xf numFmtId="166" fontId="5" fillId="0" borderId="10" xfId="0" applyNumberFormat="1" applyFont="1" applyFill="1" applyBorder="1" applyAlignment="1">
      <alignment horizontal="center"/>
    </xf>
    <xf numFmtId="169" fontId="2" fillId="0" borderId="10" xfId="58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43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5"/>
  <sheetViews>
    <sheetView tabSelected="1" zoomScalePageLayoutView="0" workbookViewId="0" topLeftCell="A19">
      <selection activeCell="B28" sqref="B28"/>
    </sheetView>
  </sheetViews>
  <sheetFormatPr defaultColWidth="9.140625" defaultRowHeight="15"/>
  <cols>
    <col min="1" max="1" width="45.28125" style="3" customWidth="1"/>
    <col min="2" max="2" width="31.57421875" style="4" customWidth="1"/>
    <col min="3" max="3" width="18.57421875" style="1" customWidth="1"/>
    <col min="4" max="4" width="19.57421875" style="1" customWidth="1"/>
    <col min="5" max="5" width="17.28125" style="1" customWidth="1"/>
    <col min="6" max="6" width="18.140625" style="1" customWidth="1"/>
    <col min="7" max="7" width="20.28125" style="1" customWidth="1"/>
    <col min="8" max="8" width="17.7109375" style="1" customWidth="1"/>
    <col min="9" max="9" width="13.421875" style="1" customWidth="1"/>
    <col min="10" max="16384" width="9.140625" style="1" customWidth="1"/>
  </cols>
  <sheetData>
    <row r="3" spans="1:2" ht="157.5" customHeight="1">
      <c r="A3" s="16" t="s">
        <v>19</v>
      </c>
      <c r="B3" s="16"/>
    </row>
    <row r="4" ht="1.5" customHeight="1"/>
    <row r="5" spans="2:9" ht="15.75">
      <c r="B5" s="15"/>
      <c r="C5" s="15"/>
      <c r="D5" s="15"/>
      <c r="E5" s="15"/>
      <c r="F5" s="15"/>
      <c r="G5" s="15"/>
      <c r="H5" s="15"/>
      <c r="I5" s="15"/>
    </row>
    <row r="6" spans="1:2" ht="34.5" customHeight="1">
      <c r="A6" s="14" t="s">
        <v>16</v>
      </c>
      <c r="B6" s="6" t="s">
        <v>17</v>
      </c>
    </row>
    <row r="7" spans="1:2" ht="15.75">
      <c r="A7" s="5" t="s">
        <v>0</v>
      </c>
      <c r="B7" s="6">
        <v>16</v>
      </c>
    </row>
    <row r="8" spans="1:2" ht="15.75">
      <c r="A8" s="5" t="s">
        <v>12</v>
      </c>
      <c r="B8" s="6">
        <v>40</v>
      </c>
    </row>
    <row r="9" spans="1:2" ht="15.75">
      <c r="A9" s="5" t="s">
        <v>1</v>
      </c>
      <c r="B9" s="7">
        <v>0.4</v>
      </c>
    </row>
    <row r="10" spans="1:2" ht="15.75">
      <c r="A10" s="5" t="s">
        <v>2</v>
      </c>
      <c r="B10" s="2">
        <v>1</v>
      </c>
    </row>
    <row r="11" spans="1:2" ht="15.75">
      <c r="A11" s="5" t="s">
        <v>3</v>
      </c>
      <c r="B11" s="2">
        <v>18</v>
      </c>
    </row>
    <row r="12" spans="1:2" ht="15.75">
      <c r="A12" s="8" t="s">
        <v>4</v>
      </c>
      <c r="B12" s="9">
        <f>B10+B11*B9</f>
        <v>8.2</v>
      </c>
    </row>
    <row r="13" spans="1:2" ht="15.75">
      <c r="A13" s="5" t="s">
        <v>5</v>
      </c>
      <c r="B13" s="13">
        <v>11574.43</v>
      </c>
    </row>
    <row r="14" spans="1:2" ht="47.25">
      <c r="A14" s="5" t="s">
        <v>13</v>
      </c>
      <c r="B14" s="13">
        <f>ROUND(B13/1000*1.302*12,3)</f>
        <v>180.839</v>
      </c>
    </row>
    <row r="15" spans="1:3" ht="31.5">
      <c r="A15" s="5" t="s">
        <v>6</v>
      </c>
      <c r="B15" s="10">
        <v>2.46</v>
      </c>
      <c r="C15" s="1" t="s">
        <v>18</v>
      </c>
    </row>
    <row r="16" spans="1:2" ht="31.5">
      <c r="A16" s="5" t="s">
        <v>7</v>
      </c>
      <c r="B16" s="10">
        <v>4.74</v>
      </c>
    </row>
    <row r="17" spans="1:2" ht="31.5">
      <c r="A17" s="5" t="s">
        <v>8</v>
      </c>
      <c r="B17" s="10">
        <v>6</v>
      </c>
    </row>
    <row r="18" spans="1:2" ht="31.5">
      <c r="A18" s="5" t="s">
        <v>9</v>
      </c>
      <c r="B18" s="10">
        <v>0.104</v>
      </c>
    </row>
    <row r="19" spans="1:2" ht="31.5">
      <c r="A19" s="5" t="s">
        <v>10</v>
      </c>
      <c r="B19" s="10">
        <v>2.1</v>
      </c>
    </row>
    <row r="20" spans="1:2" ht="31.5">
      <c r="A20" s="5" t="s">
        <v>11</v>
      </c>
      <c r="B20" s="9">
        <v>0.38</v>
      </c>
    </row>
    <row r="21" spans="1:2" ht="31.5">
      <c r="A21" s="5" t="s">
        <v>15</v>
      </c>
      <c r="B21" s="9">
        <v>0.396</v>
      </c>
    </row>
    <row r="22" spans="1:2" ht="31.5">
      <c r="A22" s="5" t="s">
        <v>14</v>
      </c>
      <c r="B22" s="13">
        <v>197.02</v>
      </c>
    </row>
    <row r="23" spans="1:2" ht="25.5" customHeight="1">
      <c r="A23" s="11" t="s">
        <v>20</v>
      </c>
      <c r="B23" s="12">
        <v>1615.6</v>
      </c>
    </row>
    <row r="25" spans="1:2" ht="78.75" customHeight="1">
      <c r="A25" s="17" t="s">
        <v>21</v>
      </c>
      <c r="B25" s="17"/>
    </row>
  </sheetData>
  <sheetProtection/>
  <mergeCells count="3">
    <mergeCell ref="B5:I5"/>
    <mergeCell ref="A3:B3"/>
    <mergeCell ref="A25:B25"/>
  </mergeCells>
  <printOptions/>
  <pageMargins left="0.7" right="0.7" top="0.22" bottom="0.4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Gulnara.Mubinova</dc:creator>
  <cp:keywords/>
  <dc:description/>
  <cp:lastModifiedBy>alek-fodohod</cp:lastModifiedBy>
  <cp:lastPrinted>2013-10-25T10:50:30Z</cp:lastPrinted>
  <dcterms:created xsi:type="dcterms:W3CDTF">2012-12-17T10:15:20Z</dcterms:created>
  <dcterms:modified xsi:type="dcterms:W3CDTF">2014-10-29T11:37:33Z</dcterms:modified>
  <cp:category/>
  <cp:version/>
  <cp:contentType/>
  <cp:contentStatus/>
</cp:coreProperties>
</file>